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196" i="1" l="1"/>
</calcChain>
</file>

<file path=xl/sharedStrings.xml><?xml version="1.0" encoding="utf-8"?>
<sst xmlns="http://schemas.openxmlformats.org/spreadsheetml/2006/main" count="266" uniqueCount="78">
  <si>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</si>
  <si>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</si>
  <si>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</si>
  <si>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</si>
  <si>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</si>
  <si>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</si>
  <si>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</si>
  <si>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</si>
  <si>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</si>
  <si>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</si>
  <si>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</si>
  <si>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</si>
  <si>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</si>
  <si>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</si>
  <si>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</si>
  <si>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</si>
  <si>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</si>
  <si>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</si>
  <si>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</si>
  <si>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</si>
  <si>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</si>
  <si>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</si>
  <si>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</si>
  <si>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</si>
  <si>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</si>
  <si>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</si>
  <si>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</si>
  <si>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</si>
  <si>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</si>
  <si>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</si>
  <si>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</si>
  <si>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</si>
  <si>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</si>
  <si>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</si>
  <si>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</si>
  <si>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</si>
  <si>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</si>
  <si>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</si>
  <si>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</si>
  <si>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Уинская СОШ</t>
  </si>
  <si>
    <t>омлет натуральный</t>
  </si>
  <si>
    <t>чай с сахаром</t>
  </si>
  <si>
    <t>хлеб пшеничный</t>
  </si>
  <si>
    <t>каша рисовая</t>
  </si>
  <si>
    <t>каша пшеничная</t>
  </si>
  <si>
    <t>свекольник</t>
  </si>
  <si>
    <t>рис отварной</t>
  </si>
  <si>
    <t>уха рыбацкая</t>
  </si>
  <si>
    <t>сок натуральный</t>
  </si>
  <si>
    <t>рассольник ленинградский</t>
  </si>
  <si>
    <t>кура жаренная</t>
  </si>
  <si>
    <t>каша гречневая</t>
  </si>
  <si>
    <t>суп молочный</t>
  </si>
  <si>
    <t>котлета из говядины</t>
  </si>
  <si>
    <t>пюре картофельное</t>
  </si>
  <si>
    <t>компот из кураги</t>
  </si>
  <si>
    <t>хлебпшеничный</t>
  </si>
  <si>
    <t>салат из свеклы с чесноком</t>
  </si>
  <si>
    <t>борщ из свежий капусты</t>
  </si>
  <si>
    <t>компот из свежих фруктов</t>
  </si>
  <si>
    <t>рыба жаренная</t>
  </si>
  <si>
    <t>рожки отварные</t>
  </si>
  <si>
    <t>каша манная</t>
  </si>
  <si>
    <t>жаркое по домашнему</t>
  </si>
  <si>
    <t>огурец свежий</t>
  </si>
  <si>
    <t>плов из говядины</t>
  </si>
  <si>
    <t>чай</t>
  </si>
  <si>
    <t>70\50</t>
  </si>
  <si>
    <t>винегрет овощной</t>
  </si>
  <si>
    <t>компот из свеж фруктов</t>
  </si>
  <si>
    <t>макароны отварные</t>
  </si>
  <si>
    <t>капуста тушеная</t>
  </si>
  <si>
    <t>салат из свежих огурцов</t>
  </si>
  <si>
    <t>йогурт</t>
  </si>
  <si>
    <t>кура в томат соусе</t>
  </si>
  <si>
    <t>суп с тушенкой с крупой</t>
  </si>
  <si>
    <t>кура в том соусе</t>
  </si>
  <si>
    <t>биточки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</si>
</sst>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11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250</v>
      </c>
      <c r="G6" s="40">
        <v>7</v>
      </c>
      <c r="H6" s="40">
        <v>5</v>
      </c>
      <c r="I6" s="40">
        <v>5</v>
      </c>
      <c r="J6" s="40">
        <v>182</v>
      </c>
      <c r="K6" s="41">
        <v>165</v>
      </c>
      <c r="L6" s="40">
        <v>13.82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15</v>
      </c>
      <c r="J8" s="43">
        <v>60</v>
      </c>
      <c r="K8" s="44">
        <v>492</v>
      </c>
      <c r="L8" s="43">
        <v>2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4</v>
      </c>
      <c r="H9" s="43">
        <v>0</v>
      </c>
      <c r="I9" s="43">
        <v>25</v>
      </c>
      <c r="J9" s="43">
        <v>117</v>
      </c>
      <c r="K9" s="44">
        <v>108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11</v>
      </c>
      <c r="H13" s="19">
        <f t="shared" si="0"/>
        <v>5</v>
      </c>
      <c r="I13" s="19">
        <f t="shared" si="0"/>
        <v>45</v>
      </c>
      <c r="J13" s="19">
        <f t="shared" si="0"/>
        <v>359</v>
      </c>
      <c r="K13" s="25"/>
      <c r="L13" s="19">
        <f t="shared" ref="L13" si="1">SUM(L6:L12)</f>
        <v>18.82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72</v>
      </c>
      <c r="F14" s="43">
        <v>80</v>
      </c>
      <c r="G14" s="43">
        <v>0</v>
      </c>
      <c r="H14" s="43">
        <v>10</v>
      </c>
      <c r="I14" s="43">
        <v>2</v>
      </c>
      <c r="J14" s="43">
        <v>102</v>
      </c>
      <c r="K14" s="44">
        <v>17</v>
      </c>
      <c r="L14" s="43">
        <v>9.9600000000000009</v>
      </c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43</v>
      </c>
      <c r="F17" s="43">
        <v>200</v>
      </c>
      <c r="G17" s="43">
        <v>6</v>
      </c>
      <c r="H17" s="43">
        <v>6</v>
      </c>
      <c r="I17" s="43">
        <v>12</v>
      </c>
      <c r="J17" s="43">
        <v>37</v>
      </c>
      <c r="K17" s="44">
        <v>253</v>
      </c>
      <c r="L17" s="43">
        <v>18.38</v>
      </c>
    </row>
    <row r="18" spans="1:12" ht="15" x14ac:dyDescent="0.25">
      <c r="A18" s="23"/>
      <c r="B18" s="15"/>
      <c r="C18" s="11"/>
      <c r="D18" s="7" t="s">
        <v>30</v>
      </c>
      <c r="E18" s="42" t="s">
        <v>73</v>
      </c>
      <c r="F18" s="43">
        <v>200</v>
      </c>
      <c r="G18" s="43">
        <v>10</v>
      </c>
      <c r="H18" s="43">
        <v>6</v>
      </c>
      <c r="I18" s="43">
        <v>17</v>
      </c>
      <c r="J18" s="43">
        <v>174</v>
      </c>
      <c r="K18" s="44">
        <v>517</v>
      </c>
      <c r="L18" s="43">
        <v>16.47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50</v>
      </c>
      <c r="G19" s="43">
        <v>4</v>
      </c>
      <c r="H19" s="43">
        <v>0</v>
      </c>
      <c r="I19" s="43">
        <v>25</v>
      </c>
      <c r="J19" s="43">
        <v>117</v>
      </c>
      <c r="K19" s="44">
        <v>108</v>
      </c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530</v>
      </c>
      <c r="G23" s="19">
        <f t="shared" ref="G23:J23" si="2">SUM(G14:G22)</f>
        <v>20</v>
      </c>
      <c r="H23" s="19">
        <f t="shared" si="2"/>
        <v>22</v>
      </c>
      <c r="I23" s="19">
        <f t="shared" si="2"/>
        <v>56</v>
      </c>
      <c r="J23" s="19">
        <f t="shared" si="2"/>
        <v>430</v>
      </c>
      <c r="K23" s="25"/>
      <c r="L23" s="19">
        <f t="shared" ref="L23" si="3">SUM(L14:L22)</f>
        <v>47.81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1030</v>
      </c>
      <c r="G24" s="32">
        <f t="shared" ref="G24:J24" si="4">G13+G23</f>
        <v>31</v>
      </c>
      <c r="H24" s="32">
        <f t="shared" si="4"/>
        <v>27</v>
      </c>
      <c r="I24" s="32">
        <f t="shared" si="4"/>
        <v>101</v>
      </c>
      <c r="J24" s="32">
        <f t="shared" si="4"/>
        <v>789</v>
      </c>
      <c r="K24" s="32"/>
      <c r="L24" s="32">
        <f t="shared" ref="L24" si="5">L13+L23</f>
        <v>66.63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9</v>
      </c>
      <c r="H25" s="40">
        <v>3</v>
      </c>
      <c r="I25" s="40">
        <v>13</v>
      </c>
      <c r="J25" s="40">
        <v>283</v>
      </c>
      <c r="K25" s="41">
        <v>248</v>
      </c>
      <c r="L25" s="40">
        <v>16.5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>
        <v>0</v>
      </c>
      <c r="I27" s="43">
        <v>15</v>
      </c>
      <c r="J27" s="43">
        <v>60</v>
      </c>
      <c r="K27" s="44">
        <v>493</v>
      </c>
      <c r="L27" s="43">
        <v>2</v>
      </c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>
        <v>50</v>
      </c>
      <c r="G28" s="43">
        <v>4</v>
      </c>
      <c r="H28" s="43">
        <v>0</v>
      </c>
      <c r="I28" s="43">
        <v>25</v>
      </c>
      <c r="J28" s="43">
        <v>117</v>
      </c>
      <c r="K28" s="44">
        <v>108</v>
      </c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450</v>
      </c>
      <c r="G32" s="19">
        <f t="shared" ref="G32" si="6">SUM(G25:G31)</f>
        <v>13</v>
      </c>
      <c r="H32" s="19">
        <f t="shared" ref="H32" si="7">SUM(H25:H31)</f>
        <v>3</v>
      </c>
      <c r="I32" s="19">
        <f t="shared" ref="I32" si="8">SUM(I25:I31)</f>
        <v>53</v>
      </c>
      <c r="J32" s="19">
        <f t="shared" ref="J32:L32" si="9">SUM(J25:J31)</f>
        <v>460</v>
      </c>
      <c r="K32" s="25"/>
      <c r="L32" s="19">
        <f t="shared" si="9"/>
        <v>21.5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50</v>
      </c>
      <c r="G33" s="43">
        <v>2</v>
      </c>
      <c r="H33" s="43">
        <v>10</v>
      </c>
      <c r="I33" s="43">
        <v>9</v>
      </c>
      <c r="J33" s="43">
        <v>31</v>
      </c>
      <c r="K33" s="44">
        <v>59</v>
      </c>
      <c r="L33" s="43">
        <v>4.9400000000000004</v>
      </c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2</v>
      </c>
      <c r="H34" s="43">
        <v>5</v>
      </c>
      <c r="I34" s="43">
        <v>16</v>
      </c>
      <c r="J34" s="43">
        <v>96</v>
      </c>
      <c r="K34" s="44">
        <v>134</v>
      </c>
      <c r="L34" s="43">
        <v>17</v>
      </c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>
        <v>100</v>
      </c>
      <c r="G35" s="43">
        <v>18</v>
      </c>
      <c r="H35" s="43">
        <v>10</v>
      </c>
      <c r="I35" s="43">
        <v>5</v>
      </c>
      <c r="J35" s="43">
        <v>254</v>
      </c>
      <c r="K35" s="44">
        <v>333</v>
      </c>
      <c r="L35" s="43">
        <v>38.06</v>
      </c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4</v>
      </c>
      <c r="H36" s="43">
        <v>8</v>
      </c>
      <c r="I36" s="43">
        <v>9</v>
      </c>
      <c r="J36" s="43">
        <v>138</v>
      </c>
      <c r="K36" s="44">
        <v>138</v>
      </c>
      <c r="L36" s="43">
        <v>9.3800000000000008</v>
      </c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</v>
      </c>
      <c r="H37" s="43">
        <v>0</v>
      </c>
      <c r="I37" s="43">
        <v>23</v>
      </c>
      <c r="J37" s="43">
        <v>96</v>
      </c>
      <c r="K37" s="44">
        <v>507</v>
      </c>
      <c r="L37" s="43">
        <v>3.49</v>
      </c>
    </row>
    <row r="38" spans="1:12" ht="15" x14ac:dyDescent="0.25">
      <c r="A38" s="14"/>
      <c r="B38" s="15"/>
      <c r="C38" s="11"/>
      <c r="D38" s="7" t="s">
        <v>31</v>
      </c>
      <c r="E38" s="42" t="s">
        <v>23</v>
      </c>
      <c r="F38" s="43">
        <v>50</v>
      </c>
      <c r="G38" s="43">
        <v>4</v>
      </c>
      <c r="H38" s="43">
        <v>0</v>
      </c>
      <c r="I38" s="43">
        <v>25</v>
      </c>
      <c r="J38" s="43">
        <v>117</v>
      </c>
      <c r="K38" s="44">
        <v>108</v>
      </c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30</v>
      </c>
      <c r="H42" s="19">
        <f t="shared" ref="H42" si="11">SUM(H33:H41)</f>
        <v>33</v>
      </c>
      <c r="I42" s="19">
        <f t="shared" ref="I42" si="12">SUM(I33:I41)</f>
        <v>87</v>
      </c>
      <c r="J42" s="19">
        <f t="shared" ref="J42:L42" si="13">SUM(J33:J41)</f>
        <v>732</v>
      </c>
      <c r="K42" s="25"/>
      <c r="L42" s="19">
        <f t="shared" si="13"/>
        <v>75.86999999999999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1200</v>
      </c>
      <c r="G43" s="32">
        <f t="shared" ref="G43" si="14">G32+G42</f>
        <v>43</v>
      </c>
      <c r="H43" s="32">
        <f t="shared" ref="H43" si="15">H32+H42</f>
        <v>36</v>
      </c>
      <c r="I43" s="32">
        <f t="shared" ref="I43" si="16">I32+I42</f>
        <v>140</v>
      </c>
      <c r="J43" s="32">
        <f t="shared" ref="J43:L43" si="17">J32+J42</f>
        <v>1192</v>
      </c>
      <c r="K43" s="32"/>
      <c r="L43" s="32">
        <f t="shared" si="17"/>
        <v>97.36999999999999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43</v>
      </c>
      <c r="F44" s="40">
        <v>200</v>
      </c>
      <c r="G44" s="40">
        <v>6</v>
      </c>
      <c r="H44" s="40">
        <v>12</v>
      </c>
      <c r="I44" s="40">
        <v>37</v>
      </c>
      <c r="J44" s="40">
        <v>279</v>
      </c>
      <c r="K44" s="41">
        <v>253</v>
      </c>
      <c r="L44" s="40">
        <v>18.38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25</v>
      </c>
      <c r="J46" s="43">
        <v>60</v>
      </c>
      <c r="K46" s="44">
        <v>493</v>
      </c>
      <c r="L46" s="43">
        <v>2</v>
      </c>
    </row>
    <row r="47" spans="1:12" ht="15" x14ac:dyDescent="0.25">
      <c r="A47" s="23"/>
      <c r="B47" s="15"/>
      <c r="C47" s="11"/>
      <c r="D47" s="7" t="s">
        <v>23</v>
      </c>
      <c r="E47" s="42" t="s">
        <v>23</v>
      </c>
      <c r="F47" s="43">
        <v>50</v>
      </c>
      <c r="G47" s="43">
        <v>4</v>
      </c>
      <c r="H47" s="43">
        <v>0</v>
      </c>
      <c r="I47" s="43">
        <v>25</v>
      </c>
      <c r="J47" s="43">
        <v>117</v>
      </c>
      <c r="K47" s="44">
        <v>108</v>
      </c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450</v>
      </c>
      <c r="G51" s="19">
        <f t="shared" ref="G51" si="18">SUM(G44:G50)</f>
        <v>10</v>
      </c>
      <c r="H51" s="19">
        <f t="shared" ref="H51" si="19">SUM(H44:H50)</f>
        <v>12</v>
      </c>
      <c r="I51" s="19">
        <f t="shared" ref="I51" si="20">SUM(I44:I50)</f>
        <v>87</v>
      </c>
      <c r="J51" s="19">
        <f t="shared" ref="J51:L51" si="21">SUM(J44:J50)</f>
        <v>456</v>
      </c>
      <c r="K51" s="25"/>
      <c r="L51" s="19">
        <f t="shared" si="21"/>
        <v>23.38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2</v>
      </c>
      <c r="H53" s="43">
        <v>5</v>
      </c>
      <c r="I53" s="43">
        <v>11</v>
      </c>
      <c r="J53" s="43">
        <v>95</v>
      </c>
      <c r="K53" s="44">
        <v>128</v>
      </c>
      <c r="L53" s="43">
        <v>15.7</v>
      </c>
    </row>
    <row r="54" spans="1:12" ht="15" x14ac:dyDescent="0.25">
      <c r="A54" s="23"/>
      <c r="B54" s="15"/>
      <c r="C54" s="11"/>
      <c r="D54" s="7" t="s">
        <v>28</v>
      </c>
      <c r="E54" s="42" t="s">
        <v>74</v>
      </c>
      <c r="F54" s="43" t="s">
        <v>67</v>
      </c>
      <c r="G54" s="43">
        <v>14</v>
      </c>
      <c r="H54" s="43">
        <v>14</v>
      </c>
      <c r="I54" s="43">
        <v>4</v>
      </c>
      <c r="J54" s="43">
        <v>192</v>
      </c>
      <c r="K54" s="44">
        <v>405</v>
      </c>
      <c r="L54" s="43">
        <v>51.98</v>
      </c>
    </row>
    <row r="55" spans="1:12" ht="15" x14ac:dyDescent="0.2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8</v>
      </c>
      <c r="H55" s="43">
        <v>1</v>
      </c>
      <c r="I55" s="43">
        <v>38</v>
      </c>
      <c r="J55" s="43">
        <v>255</v>
      </c>
      <c r="K55" s="44">
        <v>291</v>
      </c>
      <c r="L55" s="43">
        <v>7.56</v>
      </c>
    </row>
    <row r="56" spans="1:12" ht="15" x14ac:dyDescent="0.25">
      <c r="A56" s="23"/>
      <c r="B56" s="15"/>
      <c r="C56" s="11"/>
      <c r="D56" s="7" t="s">
        <v>30</v>
      </c>
      <c r="E56" s="42" t="s">
        <v>48</v>
      </c>
      <c r="F56" s="43">
        <v>200</v>
      </c>
      <c r="G56" s="43">
        <v>0</v>
      </c>
      <c r="H56" s="43">
        <v>0</v>
      </c>
      <c r="I56" s="43">
        <v>25</v>
      </c>
      <c r="J56" s="43">
        <v>92</v>
      </c>
      <c r="K56" s="44">
        <v>92</v>
      </c>
      <c r="L56" s="43">
        <v>8.08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50</v>
      </c>
      <c r="G57" s="43">
        <v>4</v>
      </c>
      <c r="H57" s="43">
        <v>0</v>
      </c>
      <c r="I57" s="43">
        <v>25</v>
      </c>
      <c r="J57" s="43">
        <v>117</v>
      </c>
      <c r="K57" s="44">
        <v>108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600</v>
      </c>
      <c r="G61" s="19">
        <f t="shared" ref="G61" si="22">SUM(G52:G60)</f>
        <v>28</v>
      </c>
      <c r="H61" s="19">
        <f t="shared" ref="H61" si="23">SUM(H52:H60)</f>
        <v>20</v>
      </c>
      <c r="I61" s="19">
        <f t="shared" ref="I61" si="24">SUM(I52:I60)</f>
        <v>103</v>
      </c>
      <c r="J61" s="19">
        <f t="shared" ref="J61:L61" si="25">SUM(J52:J60)</f>
        <v>751</v>
      </c>
      <c r="K61" s="25"/>
      <c r="L61" s="19">
        <f t="shared" si="25"/>
        <v>86.32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1050</v>
      </c>
      <c r="G62" s="32">
        <f t="shared" ref="G62" si="26">G51+G61</f>
        <v>38</v>
      </c>
      <c r="H62" s="32">
        <f t="shared" ref="H62" si="27">H51+H61</f>
        <v>32</v>
      </c>
      <c r="I62" s="32">
        <f t="shared" ref="I62" si="28">I51+I61</f>
        <v>190</v>
      </c>
      <c r="J62" s="32">
        <f t="shared" ref="J62:L62" si="29">J51+J61</f>
        <v>1207</v>
      </c>
      <c r="K62" s="32"/>
      <c r="L62" s="32">
        <f t="shared" si="29"/>
        <v>109.69999999999999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v>8</v>
      </c>
      <c r="H63" s="40">
        <v>12</v>
      </c>
      <c r="I63" s="40">
        <v>35</v>
      </c>
      <c r="J63" s="40">
        <v>279</v>
      </c>
      <c r="K63" s="41">
        <v>250</v>
      </c>
      <c r="L63" s="40">
        <v>15.1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</v>
      </c>
      <c r="H65" s="43">
        <v>0</v>
      </c>
      <c r="I65" s="43">
        <v>15</v>
      </c>
      <c r="J65" s="43">
        <v>60</v>
      </c>
      <c r="K65" s="44">
        <v>493</v>
      </c>
      <c r="L65" s="43">
        <v>2</v>
      </c>
    </row>
    <row r="66" spans="1:12" ht="15" x14ac:dyDescent="0.25">
      <c r="A66" s="23"/>
      <c r="B66" s="15"/>
      <c r="C66" s="11"/>
      <c r="D66" s="7" t="s">
        <v>23</v>
      </c>
      <c r="E66" s="42" t="s">
        <v>23</v>
      </c>
      <c r="F66" s="43">
        <v>50</v>
      </c>
      <c r="G66" s="43">
        <v>4</v>
      </c>
      <c r="H66" s="43">
        <v>0</v>
      </c>
      <c r="I66" s="43">
        <v>25</v>
      </c>
      <c r="J66" s="43">
        <v>117</v>
      </c>
      <c r="K66" s="44">
        <v>108</v>
      </c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12</v>
      </c>
      <c r="H70" s="19">
        <f t="shared" ref="H70" si="31">SUM(H63:H69)</f>
        <v>12</v>
      </c>
      <c r="I70" s="19">
        <f t="shared" ref="I70" si="32">SUM(I63:I69)</f>
        <v>75</v>
      </c>
      <c r="J70" s="19">
        <f t="shared" ref="J70:L70" si="33">SUM(J63:J69)</f>
        <v>456</v>
      </c>
      <c r="K70" s="25"/>
      <c r="L70" s="19">
        <f t="shared" si="33"/>
        <v>20.100000000000001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>
        <v>5.5</v>
      </c>
    </row>
    <row r="72" spans="1:12" ht="15" x14ac:dyDescent="0.25">
      <c r="A72" s="23"/>
      <c r="B72" s="15"/>
      <c r="C72" s="11"/>
      <c r="D72" s="7" t="s">
        <v>27</v>
      </c>
      <c r="E72" s="42" t="s">
        <v>47</v>
      </c>
      <c r="F72" s="43">
        <v>200</v>
      </c>
      <c r="G72" s="43">
        <v>6</v>
      </c>
      <c r="H72" s="43">
        <v>2</v>
      </c>
      <c r="I72" s="43">
        <v>9</v>
      </c>
      <c r="J72" s="43">
        <v>87</v>
      </c>
      <c r="K72" s="44">
        <v>151</v>
      </c>
      <c r="L72" s="43">
        <v>13.95</v>
      </c>
    </row>
    <row r="73" spans="1:12" ht="15" x14ac:dyDescent="0.25">
      <c r="A73" s="23"/>
      <c r="B73" s="15"/>
      <c r="C73" s="11"/>
      <c r="D73" s="7" t="s">
        <v>28</v>
      </c>
      <c r="E73" s="42" t="s">
        <v>50</v>
      </c>
      <c r="F73" s="43">
        <v>130</v>
      </c>
      <c r="G73" s="43">
        <v>16</v>
      </c>
      <c r="H73" s="43">
        <v>16</v>
      </c>
      <c r="I73" s="43">
        <v>11</v>
      </c>
      <c r="J73" s="43">
        <v>170</v>
      </c>
      <c r="K73" s="44">
        <v>404</v>
      </c>
      <c r="L73" s="43">
        <v>33.32</v>
      </c>
    </row>
    <row r="74" spans="1:12" ht="15" x14ac:dyDescent="0.25">
      <c r="A74" s="23"/>
      <c r="B74" s="15"/>
      <c r="C74" s="11"/>
      <c r="D74" s="7" t="s">
        <v>29</v>
      </c>
      <c r="E74" s="42" t="s">
        <v>51</v>
      </c>
      <c r="F74" s="43">
        <v>150</v>
      </c>
      <c r="G74" s="43">
        <v>11</v>
      </c>
      <c r="H74" s="43">
        <v>10</v>
      </c>
      <c r="I74" s="43">
        <v>49</v>
      </c>
      <c r="J74" s="43">
        <v>265</v>
      </c>
      <c r="K74" s="44">
        <v>237</v>
      </c>
      <c r="L74" s="43">
        <v>12.37</v>
      </c>
    </row>
    <row r="75" spans="1:12" ht="15" x14ac:dyDescent="0.25">
      <c r="A75" s="23"/>
      <c r="B75" s="15"/>
      <c r="C75" s="11"/>
      <c r="D75" s="7" t="s">
        <v>30</v>
      </c>
      <c r="E75" s="42" t="s">
        <v>59</v>
      </c>
      <c r="F75" s="43">
        <v>200</v>
      </c>
      <c r="G75" s="43">
        <v>0</v>
      </c>
      <c r="H75" s="43">
        <v>0</v>
      </c>
      <c r="I75" s="43">
        <v>15</v>
      </c>
      <c r="J75" s="43">
        <v>60</v>
      </c>
      <c r="K75" s="44">
        <v>592</v>
      </c>
      <c r="L75" s="43">
        <v>3.49</v>
      </c>
    </row>
    <row r="76" spans="1:12" ht="15" x14ac:dyDescent="0.25">
      <c r="A76" s="23"/>
      <c r="B76" s="15"/>
      <c r="C76" s="11"/>
      <c r="D76" s="7" t="s">
        <v>31</v>
      </c>
      <c r="E76" s="42" t="s">
        <v>23</v>
      </c>
      <c r="F76" s="43">
        <v>50</v>
      </c>
      <c r="G76" s="43">
        <v>4</v>
      </c>
      <c r="H76" s="43">
        <v>0</v>
      </c>
      <c r="I76" s="43">
        <v>25</v>
      </c>
      <c r="J76" s="43">
        <v>117</v>
      </c>
      <c r="K76" s="44">
        <v>108</v>
      </c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37</v>
      </c>
      <c r="H80" s="19">
        <f t="shared" ref="H80" si="35">SUM(H71:H79)</f>
        <v>28</v>
      </c>
      <c r="I80" s="19">
        <f t="shared" ref="I80" si="36">SUM(I71:I79)</f>
        <v>109</v>
      </c>
      <c r="J80" s="19">
        <f t="shared" ref="J80:L80" si="37">SUM(J71:J79)</f>
        <v>699</v>
      </c>
      <c r="K80" s="25"/>
      <c r="L80" s="19">
        <f t="shared" si="37"/>
        <v>71.63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1180</v>
      </c>
      <c r="G81" s="32">
        <f t="shared" ref="G81" si="38">G70+G80</f>
        <v>49</v>
      </c>
      <c r="H81" s="32">
        <f t="shared" ref="H81" si="39">H70+H80</f>
        <v>40</v>
      </c>
      <c r="I81" s="32">
        <f t="shared" ref="I81" si="40">I70+I80</f>
        <v>184</v>
      </c>
      <c r="J81" s="32">
        <f t="shared" ref="J81:L81" si="41">J70+J80</f>
        <v>1155</v>
      </c>
      <c r="K81" s="32"/>
      <c r="L81" s="32">
        <f t="shared" si="41"/>
        <v>91.72999999999999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40</v>
      </c>
      <c r="F82" s="40">
        <v>130</v>
      </c>
      <c r="G82" s="40">
        <v>11</v>
      </c>
      <c r="H82" s="40">
        <v>16</v>
      </c>
      <c r="I82" s="40">
        <v>3</v>
      </c>
      <c r="J82" s="40">
        <v>212</v>
      </c>
      <c r="K82" s="41">
        <v>301</v>
      </c>
      <c r="L82" s="40">
        <v>18.95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15</v>
      </c>
      <c r="J84" s="43">
        <v>60</v>
      </c>
      <c r="K84" s="44">
        <v>493</v>
      </c>
      <c r="L84" s="43">
        <v>2</v>
      </c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50</v>
      </c>
      <c r="G85" s="43">
        <v>4</v>
      </c>
      <c r="H85" s="43">
        <v>0</v>
      </c>
      <c r="I85" s="43">
        <v>25</v>
      </c>
      <c r="J85" s="43">
        <v>117</v>
      </c>
      <c r="K85" s="44">
        <v>108</v>
      </c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380</v>
      </c>
      <c r="G89" s="19">
        <f t="shared" ref="G89" si="42">SUM(G82:G88)</f>
        <v>15</v>
      </c>
      <c r="H89" s="19">
        <f t="shared" ref="H89" si="43">SUM(H82:H88)</f>
        <v>16</v>
      </c>
      <c r="I89" s="19">
        <f t="shared" ref="I89" si="44">SUM(I82:I88)</f>
        <v>43</v>
      </c>
      <c r="J89" s="19">
        <f t="shared" ref="J89:L89" si="45">SUM(J82:J88)</f>
        <v>389</v>
      </c>
      <c r="K89" s="25"/>
      <c r="L89" s="19">
        <f t="shared" si="45"/>
        <v>23.95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64</v>
      </c>
      <c r="F90" s="43">
        <v>50</v>
      </c>
      <c r="G90" s="43"/>
      <c r="H90" s="43"/>
      <c r="I90" s="43"/>
      <c r="J90" s="43">
        <v>7</v>
      </c>
      <c r="K90" s="44">
        <v>4</v>
      </c>
      <c r="L90" s="43">
        <v>5.5</v>
      </c>
    </row>
    <row r="91" spans="1:12" ht="15" x14ac:dyDescent="0.25">
      <c r="A91" s="23"/>
      <c r="B91" s="15"/>
      <c r="C91" s="11"/>
      <c r="D91" s="7" t="s">
        <v>27</v>
      </c>
      <c r="E91" s="42" t="s">
        <v>45</v>
      </c>
      <c r="F91" s="43">
        <v>200</v>
      </c>
      <c r="G91" s="43">
        <v>2</v>
      </c>
      <c r="H91" s="43">
        <v>4</v>
      </c>
      <c r="I91" s="43">
        <v>12</v>
      </c>
      <c r="J91" s="43">
        <v>97</v>
      </c>
      <c r="K91" s="44">
        <v>131</v>
      </c>
      <c r="L91" s="43">
        <v>25.16</v>
      </c>
    </row>
    <row r="92" spans="1:12" ht="15" x14ac:dyDescent="0.25">
      <c r="A92" s="23"/>
      <c r="B92" s="15"/>
      <c r="C92" s="11"/>
      <c r="D92" s="7" t="s">
        <v>28</v>
      </c>
      <c r="E92" s="42" t="s">
        <v>65</v>
      </c>
      <c r="F92" s="43">
        <v>200</v>
      </c>
      <c r="G92" s="43">
        <v>19</v>
      </c>
      <c r="H92" s="43">
        <v>18</v>
      </c>
      <c r="I92" s="43">
        <v>49</v>
      </c>
      <c r="J92" s="43">
        <v>409</v>
      </c>
      <c r="K92" s="44">
        <v>370</v>
      </c>
      <c r="L92" s="43">
        <v>81.260000000000005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</v>
      </c>
      <c r="H94" s="43">
        <v>0</v>
      </c>
      <c r="I94" s="43">
        <v>15</v>
      </c>
      <c r="J94" s="43">
        <v>61</v>
      </c>
      <c r="K94" s="44">
        <v>493</v>
      </c>
      <c r="L94" s="43">
        <v>2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50</v>
      </c>
      <c r="G95" s="43">
        <v>4</v>
      </c>
      <c r="H95" s="43">
        <v>0</v>
      </c>
      <c r="I95" s="43">
        <v>25</v>
      </c>
      <c r="J95" s="43">
        <v>117</v>
      </c>
      <c r="K95" s="44">
        <v>108</v>
      </c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25</v>
      </c>
      <c r="H99" s="19">
        <f t="shared" ref="H99" si="47">SUM(H90:H98)</f>
        <v>22</v>
      </c>
      <c r="I99" s="19">
        <f t="shared" ref="I99" si="48">SUM(I90:I98)</f>
        <v>101</v>
      </c>
      <c r="J99" s="19">
        <f t="shared" ref="J99:L99" si="49">SUM(J90:J98)</f>
        <v>691</v>
      </c>
      <c r="K99" s="25"/>
      <c r="L99" s="19">
        <f t="shared" si="49"/>
        <v>116.92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1080</v>
      </c>
      <c r="G100" s="32">
        <f t="shared" ref="G100" si="50">G89+G99</f>
        <v>40</v>
      </c>
      <c r="H100" s="32">
        <f t="shared" ref="H100" si="51">H89+H99</f>
        <v>38</v>
      </c>
      <c r="I100" s="32">
        <f t="shared" ref="I100" si="52">I89+I99</f>
        <v>144</v>
      </c>
      <c r="J100" s="32">
        <f t="shared" ref="J100:L100" si="53">J89+J99</f>
        <v>1080</v>
      </c>
      <c r="K100" s="32"/>
      <c r="L100" s="32">
        <f t="shared" si="53"/>
        <v>140.87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200</v>
      </c>
      <c r="G101" s="40">
        <v>8</v>
      </c>
      <c r="H101" s="40">
        <v>12</v>
      </c>
      <c r="I101" s="40">
        <v>35</v>
      </c>
      <c r="J101" s="40">
        <v>279</v>
      </c>
      <c r="K101" s="41">
        <v>250</v>
      </c>
      <c r="L101" s="40">
        <v>15.1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</v>
      </c>
      <c r="H103" s="43">
        <v>0</v>
      </c>
      <c r="I103" s="43">
        <v>15</v>
      </c>
      <c r="J103" s="43">
        <v>60</v>
      </c>
      <c r="K103" s="44">
        <v>493</v>
      </c>
      <c r="L103" s="43">
        <v>2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4</v>
      </c>
      <c r="H104" s="43">
        <v>0</v>
      </c>
      <c r="I104" s="43">
        <v>25</v>
      </c>
      <c r="J104" s="43">
        <v>117</v>
      </c>
      <c r="K104" s="44">
        <v>108</v>
      </c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450</v>
      </c>
      <c r="G108" s="19">
        <f t="shared" ref="G108:J108" si="54">SUM(G101:G107)</f>
        <v>12</v>
      </c>
      <c r="H108" s="19">
        <f t="shared" si="54"/>
        <v>12</v>
      </c>
      <c r="I108" s="19">
        <f t="shared" si="54"/>
        <v>75</v>
      </c>
      <c r="J108" s="19">
        <f t="shared" si="54"/>
        <v>456</v>
      </c>
      <c r="K108" s="25"/>
      <c r="L108" s="19">
        <f t="shared" ref="L108" si="55">SUM(L101:L107)</f>
        <v>20.100000000000001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75</v>
      </c>
      <c r="F110" s="43">
        <v>250</v>
      </c>
      <c r="G110" s="43">
        <v>3</v>
      </c>
      <c r="H110" s="43">
        <v>2</v>
      </c>
      <c r="I110" s="43">
        <v>25</v>
      </c>
      <c r="J110" s="43">
        <v>112</v>
      </c>
      <c r="K110" s="44">
        <v>145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44</v>
      </c>
      <c r="F112" s="43">
        <v>200</v>
      </c>
      <c r="G112" s="43">
        <v>293</v>
      </c>
      <c r="H112" s="43">
        <v>3</v>
      </c>
      <c r="I112" s="43">
        <v>2</v>
      </c>
      <c r="J112" s="43">
        <v>297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>
        <v>493</v>
      </c>
      <c r="L113" s="43">
        <v>2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50</v>
      </c>
      <c r="G114" s="43">
        <v>4</v>
      </c>
      <c r="H114" s="43">
        <v>0</v>
      </c>
      <c r="I114" s="43">
        <v>25</v>
      </c>
      <c r="J114" s="43">
        <v>117</v>
      </c>
      <c r="K114" s="44">
        <v>108</v>
      </c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300</v>
      </c>
      <c r="H118" s="19">
        <f t="shared" si="56"/>
        <v>5</v>
      </c>
      <c r="I118" s="19">
        <f t="shared" si="56"/>
        <v>67</v>
      </c>
      <c r="J118" s="19">
        <f t="shared" si="56"/>
        <v>586</v>
      </c>
      <c r="K118" s="25"/>
      <c r="L118" s="19">
        <f t="shared" ref="L118" si="57">SUM(L109:L117)</f>
        <v>5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1150</v>
      </c>
      <c r="G119" s="32">
        <f t="shared" ref="G119" si="58">G108+G118</f>
        <v>312</v>
      </c>
      <c r="H119" s="32">
        <f t="shared" ref="H119" si="59">H108+H118</f>
        <v>17</v>
      </c>
      <c r="I119" s="32">
        <f t="shared" ref="I119" si="60">I108+I118</f>
        <v>142</v>
      </c>
      <c r="J119" s="32">
        <f t="shared" ref="J119:L119" si="61">J108+J118</f>
        <v>1042</v>
      </c>
      <c r="K119" s="32"/>
      <c r="L119" s="32">
        <f t="shared" si="61"/>
        <v>25.1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44</v>
      </c>
      <c r="F120" s="40">
        <v>200</v>
      </c>
      <c r="G120" s="40">
        <v>9</v>
      </c>
      <c r="H120" s="40">
        <v>12</v>
      </c>
      <c r="I120" s="40">
        <v>38</v>
      </c>
      <c r="J120" s="40">
        <v>294</v>
      </c>
      <c r="K120" s="41">
        <v>256</v>
      </c>
      <c r="L120" s="40">
        <v>15.92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>
        <v>0</v>
      </c>
      <c r="I122" s="43">
        <v>15</v>
      </c>
      <c r="J122" s="43">
        <v>60</v>
      </c>
      <c r="K122" s="44">
        <v>493</v>
      </c>
      <c r="L122" s="43">
        <v>2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4</v>
      </c>
      <c r="H123" s="43">
        <v>0</v>
      </c>
      <c r="I123" s="43">
        <v>25</v>
      </c>
      <c r="J123" s="43">
        <v>117</v>
      </c>
      <c r="K123" s="44">
        <v>108</v>
      </c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450</v>
      </c>
      <c r="G127" s="19">
        <f t="shared" ref="G127:J127" si="62">SUM(G120:G126)</f>
        <v>13</v>
      </c>
      <c r="H127" s="19">
        <f t="shared" si="62"/>
        <v>12</v>
      </c>
      <c r="I127" s="19">
        <f t="shared" si="62"/>
        <v>78</v>
      </c>
      <c r="J127" s="19">
        <f t="shared" si="62"/>
        <v>471</v>
      </c>
      <c r="K127" s="25"/>
      <c r="L127" s="19">
        <f t="shared" ref="L127" si="63">SUM(L120:L126)</f>
        <v>20.92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49</v>
      </c>
      <c r="F129" s="43">
        <v>200</v>
      </c>
      <c r="G129" s="43">
        <v>2</v>
      </c>
      <c r="H129" s="43">
        <v>5</v>
      </c>
      <c r="I129" s="43">
        <v>16</v>
      </c>
      <c r="J129" s="43">
        <v>96</v>
      </c>
      <c r="K129" s="44">
        <v>134</v>
      </c>
      <c r="L129" s="43">
        <v>17</v>
      </c>
    </row>
    <row r="130" spans="1:12" ht="15" x14ac:dyDescent="0.25">
      <c r="A130" s="14"/>
      <c r="B130" s="15"/>
      <c r="C130" s="11"/>
      <c r="D130" s="7" t="s">
        <v>28</v>
      </c>
      <c r="E130" s="42" t="s">
        <v>53</v>
      </c>
      <c r="F130" s="43">
        <v>100</v>
      </c>
      <c r="G130" s="43">
        <v>18</v>
      </c>
      <c r="H130" s="43">
        <v>18</v>
      </c>
      <c r="I130" s="43">
        <v>14</v>
      </c>
      <c r="J130" s="43">
        <v>217</v>
      </c>
      <c r="K130" s="44">
        <v>183</v>
      </c>
      <c r="L130" s="43">
        <v>75.209999999999994</v>
      </c>
    </row>
    <row r="131" spans="1:12" ht="15" x14ac:dyDescent="0.25">
      <c r="A131" s="14"/>
      <c r="B131" s="15"/>
      <c r="C131" s="11"/>
      <c r="D131" s="7" t="s">
        <v>29</v>
      </c>
      <c r="E131" s="42" t="s">
        <v>70</v>
      </c>
      <c r="F131" s="43">
        <v>150</v>
      </c>
      <c r="G131" s="43">
        <v>8</v>
      </c>
      <c r="H131" s="43">
        <v>1</v>
      </c>
      <c r="I131" s="43">
        <v>48</v>
      </c>
      <c r="J131" s="43">
        <v>144</v>
      </c>
      <c r="K131" s="44">
        <v>291</v>
      </c>
      <c r="L131" s="43">
        <v>7.56</v>
      </c>
    </row>
    <row r="132" spans="1:12" ht="15" x14ac:dyDescent="0.25">
      <c r="A132" s="14"/>
      <c r="B132" s="15"/>
      <c r="C132" s="11"/>
      <c r="D132" s="7" t="s">
        <v>30</v>
      </c>
      <c r="E132" s="42" t="s">
        <v>48</v>
      </c>
      <c r="F132" s="43">
        <v>200</v>
      </c>
      <c r="G132" s="43">
        <v>1</v>
      </c>
      <c r="H132" s="43">
        <v>0</v>
      </c>
      <c r="I132" s="43">
        <v>0</v>
      </c>
      <c r="J132" s="43">
        <v>92</v>
      </c>
      <c r="K132" s="44">
        <v>518</v>
      </c>
      <c r="L132" s="43">
        <v>8.08</v>
      </c>
    </row>
    <row r="133" spans="1:12" ht="15" x14ac:dyDescent="0.25">
      <c r="A133" s="14"/>
      <c r="B133" s="15"/>
      <c r="C133" s="11"/>
      <c r="D133" s="7" t="s">
        <v>31</v>
      </c>
      <c r="E133" s="42" t="s">
        <v>23</v>
      </c>
      <c r="F133" s="43">
        <v>50</v>
      </c>
      <c r="G133" s="43">
        <v>4</v>
      </c>
      <c r="H133" s="43">
        <v>0</v>
      </c>
      <c r="I133" s="43">
        <v>25</v>
      </c>
      <c r="J133" s="43">
        <v>117</v>
      </c>
      <c r="K133" s="44">
        <v>108</v>
      </c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33</v>
      </c>
      <c r="H137" s="19">
        <f t="shared" si="64"/>
        <v>24</v>
      </c>
      <c r="I137" s="19">
        <f t="shared" si="64"/>
        <v>103</v>
      </c>
      <c r="J137" s="19">
        <f t="shared" si="64"/>
        <v>666</v>
      </c>
      <c r="K137" s="25"/>
      <c r="L137" s="19">
        <f t="shared" ref="L137" si="65">SUM(L128:L136)</f>
        <v>110.85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1150</v>
      </c>
      <c r="G138" s="32">
        <f t="shared" ref="G138" si="66">G127+G137</f>
        <v>46</v>
      </c>
      <c r="H138" s="32">
        <f t="shared" ref="H138" si="67">H127+H137</f>
        <v>36</v>
      </c>
      <c r="I138" s="32">
        <f t="shared" ref="I138" si="68">I127+I137</f>
        <v>181</v>
      </c>
      <c r="J138" s="32">
        <f t="shared" ref="J138:L138" si="69">J127+J137</f>
        <v>1137</v>
      </c>
      <c r="K138" s="32"/>
      <c r="L138" s="32">
        <f t="shared" si="69"/>
        <v>131.76999999999998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250</v>
      </c>
      <c r="G139" s="40">
        <v>8</v>
      </c>
      <c r="H139" s="40">
        <v>14</v>
      </c>
      <c r="I139" s="40">
        <v>3</v>
      </c>
      <c r="J139" s="40">
        <v>287</v>
      </c>
      <c r="K139" s="41">
        <v>247</v>
      </c>
      <c r="L139" s="40">
        <v>14.92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</v>
      </c>
      <c r="J141" s="43">
        <v>60</v>
      </c>
      <c r="K141" s="44">
        <v>493</v>
      </c>
      <c r="L141" s="43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50</v>
      </c>
      <c r="G142" s="43">
        <v>4</v>
      </c>
      <c r="H142" s="43">
        <v>0</v>
      </c>
      <c r="I142" s="43">
        <v>25</v>
      </c>
      <c r="J142" s="43">
        <v>117</v>
      </c>
      <c r="K142" s="44">
        <v>108</v>
      </c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12</v>
      </c>
      <c r="H146" s="19">
        <f t="shared" si="70"/>
        <v>14</v>
      </c>
      <c r="I146" s="19">
        <f t="shared" si="70"/>
        <v>43</v>
      </c>
      <c r="J146" s="19">
        <f t="shared" si="70"/>
        <v>464</v>
      </c>
      <c r="K146" s="25"/>
      <c r="L146" s="19">
        <f t="shared" ref="L146" si="71">SUM(L139:L145)</f>
        <v>19.920000000000002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68</v>
      </c>
      <c r="F147" s="43">
        <v>100</v>
      </c>
      <c r="G147" s="43">
        <v>1</v>
      </c>
      <c r="H147" s="43">
        <v>10</v>
      </c>
      <c r="I147" s="43">
        <v>6</v>
      </c>
      <c r="J147" s="43">
        <v>130</v>
      </c>
      <c r="K147" s="44">
        <v>76</v>
      </c>
      <c r="L147" s="43">
        <v>11.92</v>
      </c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63</v>
      </c>
      <c r="F149" s="43">
        <v>220</v>
      </c>
      <c r="G149" s="43">
        <v>26</v>
      </c>
      <c r="H149" s="43">
        <v>23</v>
      </c>
      <c r="I149" s="43">
        <v>16</v>
      </c>
      <c r="J149" s="43">
        <v>291</v>
      </c>
      <c r="K149" s="44">
        <v>369</v>
      </c>
      <c r="L149" s="43">
        <v>53.23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5</v>
      </c>
      <c r="H151" s="43">
        <v>0</v>
      </c>
      <c r="I151" s="43">
        <v>23</v>
      </c>
      <c r="J151" s="43">
        <v>96</v>
      </c>
      <c r="K151" s="44">
        <v>507</v>
      </c>
      <c r="L151" s="43">
        <v>8.9499999999999993</v>
      </c>
    </row>
    <row r="152" spans="1:12" ht="15" x14ac:dyDescent="0.25">
      <c r="A152" s="23"/>
      <c r="B152" s="15"/>
      <c r="C152" s="11"/>
      <c r="D152" s="7" t="s">
        <v>31</v>
      </c>
      <c r="E152" s="42" t="s">
        <v>23</v>
      </c>
      <c r="F152" s="43">
        <v>50</v>
      </c>
      <c r="G152" s="43">
        <v>4</v>
      </c>
      <c r="H152" s="43">
        <v>0</v>
      </c>
      <c r="I152" s="43">
        <v>25</v>
      </c>
      <c r="J152" s="43">
        <v>117</v>
      </c>
      <c r="K152" s="44">
        <v>108</v>
      </c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570</v>
      </c>
      <c r="G156" s="19">
        <f t="shared" ref="G156:J156" si="72">SUM(G147:G155)</f>
        <v>36</v>
      </c>
      <c r="H156" s="19">
        <f t="shared" si="72"/>
        <v>33</v>
      </c>
      <c r="I156" s="19">
        <f t="shared" si="72"/>
        <v>70</v>
      </c>
      <c r="J156" s="19">
        <f t="shared" si="72"/>
        <v>634</v>
      </c>
      <c r="K156" s="25"/>
      <c r="L156" s="19">
        <f t="shared" ref="L156" si="73">SUM(L147:L155)</f>
        <v>77.099999999999994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1070</v>
      </c>
      <c r="G157" s="32">
        <f t="shared" ref="G157" si="74">G146+G156</f>
        <v>48</v>
      </c>
      <c r="H157" s="32">
        <f t="shared" ref="H157" si="75">H146+H156</f>
        <v>47</v>
      </c>
      <c r="I157" s="32">
        <f t="shared" ref="I157" si="76">I146+I156</f>
        <v>113</v>
      </c>
      <c r="J157" s="32">
        <f t="shared" ref="J157:L157" si="77">J146+J156</f>
        <v>1098</v>
      </c>
      <c r="K157" s="32"/>
      <c r="L157" s="32">
        <f t="shared" si="77"/>
        <v>97.02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40</v>
      </c>
      <c r="F158" s="40">
        <v>130</v>
      </c>
      <c r="G158" s="40">
        <v>11</v>
      </c>
      <c r="H158" s="40">
        <v>16</v>
      </c>
      <c r="I158" s="40">
        <v>3</v>
      </c>
      <c r="J158" s="40">
        <v>212</v>
      </c>
      <c r="K158" s="41">
        <v>301</v>
      </c>
      <c r="L158" s="40">
        <v>18.95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</v>
      </c>
      <c r="H160" s="43">
        <v>0</v>
      </c>
      <c r="I160" s="43">
        <v>15</v>
      </c>
      <c r="J160" s="43">
        <v>60</v>
      </c>
      <c r="K160" s="44">
        <v>493</v>
      </c>
      <c r="L160" s="43">
        <v>2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4</v>
      </c>
      <c r="H161" s="43">
        <v>0</v>
      </c>
      <c r="I161" s="43">
        <v>25</v>
      </c>
      <c r="J161" s="43">
        <v>117</v>
      </c>
      <c r="K161" s="44">
        <v>108</v>
      </c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380</v>
      </c>
      <c r="G165" s="19">
        <f t="shared" ref="G165:J165" si="78">SUM(G158:G164)</f>
        <v>15</v>
      </c>
      <c r="H165" s="19">
        <f t="shared" si="78"/>
        <v>16</v>
      </c>
      <c r="I165" s="19">
        <f t="shared" si="78"/>
        <v>43</v>
      </c>
      <c r="J165" s="19">
        <f t="shared" si="78"/>
        <v>389</v>
      </c>
      <c r="K165" s="25"/>
      <c r="L165" s="19">
        <f t="shared" ref="L165" si="79">SUM(L158:L164)</f>
        <v>23.95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47</v>
      </c>
      <c r="F167" s="43">
        <v>250</v>
      </c>
      <c r="G167" s="43">
        <v>6</v>
      </c>
      <c r="H167" s="43">
        <v>2</v>
      </c>
      <c r="I167" s="43">
        <v>11</v>
      </c>
      <c r="J167" s="43">
        <v>90</v>
      </c>
      <c r="K167" s="44">
        <v>151</v>
      </c>
      <c r="L167" s="43">
        <v>17.440000000000001</v>
      </c>
    </row>
    <row r="168" spans="1:12" ht="15" x14ac:dyDescent="0.25">
      <c r="A168" s="23"/>
      <c r="B168" s="15"/>
      <c r="C168" s="11"/>
      <c r="D168" s="7" t="s">
        <v>28</v>
      </c>
      <c r="E168" s="42" t="s">
        <v>76</v>
      </c>
      <c r="F168" s="43" t="s">
        <v>67</v>
      </c>
      <c r="G168" s="43">
        <v>14</v>
      </c>
      <c r="H168" s="43">
        <v>14</v>
      </c>
      <c r="I168" s="43">
        <v>4</v>
      </c>
      <c r="J168" s="43">
        <v>192</v>
      </c>
      <c r="K168" s="44">
        <v>405</v>
      </c>
      <c r="L168" s="43">
        <v>51.98</v>
      </c>
    </row>
    <row r="169" spans="1:12" ht="15" x14ac:dyDescent="0.25">
      <c r="A169" s="23"/>
      <c r="B169" s="15"/>
      <c r="C169" s="11"/>
      <c r="D169" s="7" t="s">
        <v>29</v>
      </c>
      <c r="E169" s="42" t="s">
        <v>46</v>
      </c>
      <c r="F169" s="43">
        <v>150</v>
      </c>
      <c r="G169" s="43">
        <v>6</v>
      </c>
      <c r="H169" s="43">
        <v>8</v>
      </c>
      <c r="I169" s="43">
        <v>45</v>
      </c>
      <c r="J169" s="43">
        <v>156</v>
      </c>
      <c r="K169" s="44">
        <v>414</v>
      </c>
      <c r="L169" s="43">
        <v>10.050000000000001</v>
      </c>
    </row>
    <row r="170" spans="1:12" ht="15" x14ac:dyDescent="0.2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1</v>
      </c>
      <c r="H170" s="43">
        <v>0</v>
      </c>
      <c r="I170" s="43">
        <v>0</v>
      </c>
      <c r="J170" s="43">
        <v>92</v>
      </c>
      <c r="K170" s="44">
        <v>518</v>
      </c>
      <c r="L170" s="43">
        <v>8.08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50</v>
      </c>
      <c r="G171" s="43">
        <v>4</v>
      </c>
      <c r="H171" s="43">
        <v>0</v>
      </c>
      <c r="I171" s="43">
        <v>25</v>
      </c>
      <c r="J171" s="43">
        <v>117</v>
      </c>
      <c r="K171" s="44">
        <v>108</v>
      </c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650</v>
      </c>
      <c r="G175" s="19">
        <f t="shared" ref="G175:J175" si="80">SUM(G166:G174)</f>
        <v>31</v>
      </c>
      <c r="H175" s="19">
        <f t="shared" si="80"/>
        <v>24</v>
      </c>
      <c r="I175" s="19">
        <f t="shared" si="80"/>
        <v>85</v>
      </c>
      <c r="J175" s="19">
        <f t="shared" si="80"/>
        <v>647</v>
      </c>
      <c r="K175" s="25"/>
      <c r="L175" s="19">
        <f t="shared" ref="L175" si="81">SUM(L166:L174)</f>
        <v>90.55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1030</v>
      </c>
      <c r="G176" s="32">
        <f t="shared" ref="G176" si="82">G165+G175</f>
        <v>46</v>
      </c>
      <c r="H176" s="32">
        <f t="shared" ref="H176" si="83">H165+H175</f>
        <v>40</v>
      </c>
      <c r="I176" s="32">
        <f t="shared" ref="I176" si="84">I165+I175</f>
        <v>128</v>
      </c>
      <c r="J176" s="32">
        <f t="shared" ref="J176:L176" si="85">J165+J175</f>
        <v>1036</v>
      </c>
      <c r="K176" s="32"/>
      <c r="L176" s="32">
        <f t="shared" si="85"/>
        <v>114.5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200</v>
      </c>
      <c r="G177" s="40">
        <v>8</v>
      </c>
      <c r="H177" s="40">
        <v>12</v>
      </c>
      <c r="I177" s="40">
        <v>36</v>
      </c>
      <c r="J177" s="40">
        <v>279</v>
      </c>
      <c r="K177" s="41">
        <v>250</v>
      </c>
      <c r="L177" s="40">
        <v>15.79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>
        <v>0</v>
      </c>
      <c r="I179" s="43">
        <v>15</v>
      </c>
      <c r="J179" s="43">
        <v>60</v>
      </c>
      <c r="K179" s="44">
        <v>493</v>
      </c>
      <c r="L179" s="43">
        <v>2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4</v>
      </c>
      <c r="H180" s="43">
        <v>0</v>
      </c>
      <c r="I180" s="43">
        <v>25</v>
      </c>
      <c r="J180" s="43">
        <v>117</v>
      </c>
      <c r="K180" s="44">
        <v>108</v>
      </c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450</v>
      </c>
      <c r="G184" s="19">
        <f t="shared" ref="G184:J184" si="86">SUM(G177:G183)</f>
        <v>12</v>
      </c>
      <c r="H184" s="19">
        <f t="shared" si="86"/>
        <v>12</v>
      </c>
      <c r="I184" s="19">
        <f t="shared" si="86"/>
        <v>76</v>
      </c>
      <c r="J184" s="19">
        <f t="shared" si="86"/>
        <v>456</v>
      </c>
      <c r="K184" s="25"/>
      <c r="L184" s="19">
        <f t="shared" ref="L184" si="87">SUM(L177:L183)</f>
        <v>20.79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71</v>
      </c>
      <c r="F185" s="43">
        <v>50</v>
      </c>
      <c r="G185" s="43">
        <v>2</v>
      </c>
      <c r="H185" s="43">
        <v>2</v>
      </c>
      <c r="I185" s="43">
        <v>2</v>
      </c>
      <c r="J185" s="43">
        <v>2</v>
      </c>
      <c r="K185" s="44">
        <v>423</v>
      </c>
      <c r="L185" s="43">
        <v>4.9400000000000004</v>
      </c>
    </row>
    <row r="186" spans="1:12" ht="15" x14ac:dyDescent="0.25">
      <c r="A186" s="23"/>
      <c r="B186" s="15"/>
      <c r="C186" s="11"/>
      <c r="D186" s="7" t="s">
        <v>27</v>
      </c>
      <c r="E186" s="42" t="s">
        <v>45</v>
      </c>
      <c r="F186" s="43">
        <v>200</v>
      </c>
      <c r="G186" s="43">
        <v>2</v>
      </c>
      <c r="H186" s="43">
        <v>4</v>
      </c>
      <c r="I186" s="43">
        <v>12</v>
      </c>
      <c r="J186" s="43">
        <v>97</v>
      </c>
      <c r="K186" s="44">
        <v>131</v>
      </c>
      <c r="L186" s="43">
        <v>20.16</v>
      </c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100</v>
      </c>
      <c r="G187" s="43">
        <v>11</v>
      </c>
      <c r="H187" s="43">
        <v>8</v>
      </c>
      <c r="I187" s="43">
        <v>7</v>
      </c>
      <c r="J187" s="43">
        <v>132</v>
      </c>
      <c r="K187" s="44">
        <v>412</v>
      </c>
      <c r="L187" s="43">
        <v>57.94</v>
      </c>
    </row>
    <row r="188" spans="1:12" ht="15" x14ac:dyDescent="0.25">
      <c r="A188" s="23"/>
      <c r="B188" s="15"/>
      <c r="C188" s="11"/>
      <c r="D188" s="7" t="s">
        <v>29</v>
      </c>
      <c r="E188" s="42" t="s">
        <v>54</v>
      </c>
      <c r="F188" s="43">
        <v>150</v>
      </c>
      <c r="G188" s="43">
        <v>4</v>
      </c>
      <c r="H188" s="43">
        <v>8</v>
      </c>
      <c r="I188" s="43">
        <v>21</v>
      </c>
      <c r="J188" s="43">
        <v>184</v>
      </c>
      <c r="K188" s="44">
        <v>429</v>
      </c>
      <c r="L188" s="43">
        <v>12.52</v>
      </c>
    </row>
    <row r="189" spans="1:12" ht="15" x14ac:dyDescent="0.25">
      <c r="A189" s="23"/>
      <c r="B189" s="15"/>
      <c r="C189" s="11"/>
      <c r="D189" s="7" t="s">
        <v>30</v>
      </c>
      <c r="E189" s="42" t="s">
        <v>55</v>
      </c>
      <c r="F189" s="43">
        <v>200</v>
      </c>
      <c r="G189" s="43">
        <v>0</v>
      </c>
      <c r="H189" s="43">
        <v>0</v>
      </c>
      <c r="I189" s="43">
        <v>20</v>
      </c>
      <c r="J189" s="43">
        <v>81</v>
      </c>
      <c r="K189" s="44">
        <v>512</v>
      </c>
      <c r="L189" s="43">
        <v>8.9499999999999993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50</v>
      </c>
      <c r="G190" s="43">
        <v>4</v>
      </c>
      <c r="H190" s="43">
        <v>0</v>
      </c>
      <c r="I190" s="43">
        <v>25</v>
      </c>
      <c r="J190" s="43">
        <v>117</v>
      </c>
      <c r="K190" s="44">
        <v>108</v>
      </c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23</v>
      </c>
      <c r="H194" s="19">
        <f t="shared" si="88"/>
        <v>22</v>
      </c>
      <c r="I194" s="19">
        <f t="shared" si="88"/>
        <v>87</v>
      </c>
      <c r="J194" s="19">
        <f t="shared" si="88"/>
        <v>613</v>
      </c>
      <c r="K194" s="25"/>
      <c r="L194" s="19">
        <f t="shared" ref="L194" si="89">SUM(L185:L193)</f>
        <v>107.50999999999999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1200</v>
      </c>
      <c r="G195" s="32">
        <f t="shared" ref="G195" si="90">G184+G194</f>
        <v>35</v>
      </c>
      <c r="H195" s="32">
        <f t="shared" ref="H195" si="91">H184+H194</f>
        <v>34</v>
      </c>
      <c r="I195" s="32">
        <f t="shared" ref="I195" si="92">I184+I194</f>
        <v>163</v>
      </c>
      <c r="J195" s="32">
        <f t="shared" ref="J195:L195" si="93">J184+J194</f>
        <v>1069</v>
      </c>
      <c r="K195" s="32"/>
      <c r="L195" s="32">
        <f t="shared" si="93"/>
        <v>128.29999999999998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1114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68.8</v>
      </c>
      <c r="H196" s="34">
        <f t="shared" si="94"/>
        <v>34.700000000000003</v>
      </c>
      <c r="I196" s="34">
        <f t="shared" si="94"/>
        <v>148.6</v>
      </c>
      <c r="J196" s="34">
        <f t="shared" si="94"/>
        <v>1080.5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100.29899999999999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2023-10-18T09:52:26Z</cp:lastPrinted>
  <dcterms:created xsi:type="dcterms:W3CDTF">2022-05-16T14:23:56Z</dcterms:created>
  <dcterms:modified xsi:type="dcterms:W3CDTF">2023-12-01T09:17:20Z</dcterms:modified>
</cp:coreProperties>
</file>